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.CUARENTENA 2020\Proyecciones y Resultados-formato 7-LDF\2021\"/>
    </mc:Choice>
  </mc:AlternateContent>
  <xr:revisionPtr revIDLastSave="0" documentId="13_ncr:1_{2FD27A96-DA5C-475C-AFA2-F815C83A2B80}" xr6:coauthVersionLast="45" xr6:coauthVersionMax="45" xr10:uidLastSave="{00000000-0000-0000-0000-000000000000}"/>
  <bookViews>
    <workbookView xWindow="810" yWindow="-120" windowWidth="19800" windowHeight="11760" xr2:uid="{B56E0BBE-7B24-4FEA-9000-C71164EAD6D9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21" i="1"/>
  <c r="G28" i="1"/>
  <c r="G31" i="1"/>
  <c r="G36" i="1"/>
  <c r="F36" i="1"/>
  <c r="F7" i="1"/>
  <c r="F21" i="1"/>
  <c r="F28" i="1"/>
  <c r="F31" i="1"/>
  <c r="E36" i="1"/>
  <c r="D36" i="1"/>
  <c r="C36" i="1"/>
  <c r="B36" i="1"/>
  <c r="E7" i="1"/>
  <c r="E21" i="1"/>
  <c r="E28" i="1"/>
  <c r="E31" i="1"/>
  <c r="D7" i="1"/>
  <c r="D21" i="1"/>
  <c r="D28" i="1"/>
  <c r="D31" i="1"/>
  <c r="C7" i="1"/>
  <c r="C21" i="1"/>
  <c r="C28" i="1"/>
  <c r="C31" i="1"/>
  <c r="B7" i="1"/>
  <c r="B21" i="1"/>
  <c r="B28" i="1"/>
  <c r="B31" i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<sst xmlns="http://schemas.openxmlformats.org/spreadsheetml/2006/main" count="39" uniqueCount="39">
  <si>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</si>
  <si>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</si>
  <si>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</si>
  <si>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</si>
  <si>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</si>
  <si>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</si>
  <si>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</si>
  <si>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</si>
  <si>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</si>
  <si>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</si>
  <si>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</si>
  <si>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</si>
  <si>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</si>
  <si>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</si>
  <si>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</si>
  <si>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</si>
  <si>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</si>
  <si>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</si>
  <si>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</si>
  <si>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</si>
  <si>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</si>
  <si>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</si>
  <si>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</si>
  <si>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</si>
  <si>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</si>
  <si>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</si>
  <si>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</si>
  <si>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</si>
  <si>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</si>
  <si>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</si>
  <si>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</si>
  <si>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</si>
  <si>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</si>
  <si>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2016 ¹ (c)</t>
  </si>
  <si>
    <t>2017 ¹ (c)</t>
  </si>
  <si>
    <t>2015 ¹ ©</t>
  </si>
  <si>
    <t>2018 ¹ (c)</t>
  </si>
  <si>
    <t>2019 ¹ (c)</t>
  </si>
  <si>
    <r>
      <t xml:space="preserve">2020
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</si>
</sst>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 applyProtection="1">
      <alignment vertical="center"/>
      <protection locked="0"/>
    </xf>
    <xf numFmtId="4" fontId="9" fillId="0" borderId="11" xfId="0" applyNumberFormat="1" applyFont="1" applyBorder="1" applyAlignment="1" applyProtection="1">
      <alignment vertical="center"/>
      <protection locked="0"/>
    </xf>
    <xf numFmtId="4" fontId="9" fillId="0" borderId="11" xfId="0" applyNumberFormat="1" applyFont="1" applyBorder="1" applyAlignment="1">
      <alignment vertical="center"/>
    </xf>
    <xf numFmtId="4" fontId="8" fillId="0" borderId="1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O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Aguascalientes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557E-FDD0-4AD3-B664-991D7C94D423}">
  <sheetPr>
    <pageSetUpPr fitToPage="1"/>
  </sheetPr>
  <dimension ref="A1:G47"/>
  <sheetViews>
    <sheetView tabSelected="1" topLeftCell="A4" zoomScale="70" zoomScaleNormal="70" workbookViewId="0">
      <selection activeCell="G25" sqref="G25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1" customFormat="1" ht="20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32</v>
      </c>
      <c r="B2" s="22"/>
      <c r="C2" s="22"/>
      <c r="D2" s="22"/>
      <c r="E2" s="22"/>
      <c r="F2" s="22"/>
      <c r="G2" s="23"/>
    </row>
    <row r="3" spans="1:7" x14ac:dyDescent="0.25">
      <c r="A3" s="24" t="s">
        <v>1</v>
      </c>
      <c r="B3" s="25"/>
      <c r="C3" s="25"/>
      <c r="D3" s="25"/>
      <c r="E3" s="25"/>
      <c r="F3" s="25"/>
      <c r="G3" s="26"/>
    </row>
    <row r="4" spans="1:7" ht="12.75" customHeight="1" x14ac:dyDescent="0.25">
      <c r="A4" s="27" t="s">
        <v>2</v>
      </c>
      <c r="B4" s="28"/>
      <c r="C4" s="29"/>
      <c r="D4" s="29"/>
      <c r="E4" s="29"/>
      <c r="F4" s="29"/>
      <c r="G4" s="30"/>
    </row>
    <row r="5" spans="1:7" ht="3" customHeight="1" x14ac:dyDescent="0.25">
      <c r="A5" s="31" t="s">
        <v>3</v>
      </c>
      <c r="B5" s="11"/>
      <c r="C5" s="11"/>
      <c r="D5" s="11"/>
      <c r="E5" s="11"/>
      <c r="F5" s="9"/>
      <c r="G5" s="13"/>
    </row>
    <row r="6" spans="1:7" ht="47.25" customHeight="1" x14ac:dyDescent="0.25">
      <c r="A6" s="32"/>
      <c r="B6" s="12" t="s">
        <v>35</v>
      </c>
      <c r="C6" s="12" t="s">
        <v>33</v>
      </c>
      <c r="D6" s="12" t="s">
        <v>34</v>
      </c>
      <c r="E6" s="12" t="s">
        <v>36</v>
      </c>
      <c r="F6" s="10" t="s">
        <v>37</v>
      </c>
      <c r="G6" s="14" t="s">
        <v>38</v>
      </c>
    </row>
    <row r="7" spans="1:7" ht="15.75" x14ac:dyDescent="0.25">
      <c r="A7" s="2" t="s">
        <v>4</v>
      </c>
      <c r="B7" s="15">
        <f>SUM(B8:B19)</f>
        <v>28621652.879999999</v>
      </c>
      <c r="C7" s="15">
        <f>SUM(C8:C19)</f>
        <v>29016550.309999999</v>
      </c>
      <c r="D7" s="15">
        <f>SUM(D8:D19)</f>
        <v>29948567.079999998</v>
      </c>
      <c r="E7" s="15">
        <f>SUM(E8:E19)</f>
        <v>30109366.689999998</v>
      </c>
      <c r="F7" s="15">
        <f t="shared" ref="F7:G7" si="0">SUM(F8:F19)</f>
        <v>33848198.840000004</v>
      </c>
      <c r="G7" s="15">
        <f t="shared" si="0"/>
        <v>33252335.5</v>
      </c>
    </row>
    <row r="8" spans="1:7" ht="15.75" x14ac:dyDescent="0.25">
      <c r="A8" s="3" t="s">
        <v>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ht="15.75" x14ac:dyDescent="0.25">
      <c r="A9" s="3" t="s">
        <v>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ht="15.75" x14ac:dyDescent="0.25">
      <c r="A10" s="3" t="s">
        <v>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15.75" x14ac:dyDescent="0.25">
      <c r="A11" s="3" t="s">
        <v>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15.75" x14ac:dyDescent="0.25">
      <c r="A12" s="3" t="s">
        <v>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15.75" x14ac:dyDescent="0.25">
      <c r="A13" s="3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15.75" x14ac:dyDescent="0.25">
      <c r="A14" s="3" t="s">
        <v>11</v>
      </c>
      <c r="B14" s="16">
        <v>7185481.8799999999</v>
      </c>
      <c r="C14" s="16">
        <v>6820446.3099999996</v>
      </c>
      <c r="D14" s="16">
        <v>7346913.0800000001</v>
      </c>
      <c r="E14" s="16">
        <v>8551301.6899999995</v>
      </c>
      <c r="F14" s="16">
        <v>7621977.8399999999</v>
      </c>
      <c r="G14" s="16">
        <v>7012536.5</v>
      </c>
    </row>
    <row r="15" spans="1:7" ht="15.75" x14ac:dyDescent="0.25">
      <c r="A15" s="3" t="s">
        <v>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ht="15.75" x14ac:dyDescent="0.25">
      <c r="A16" s="3" t="s">
        <v>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ht="15.75" x14ac:dyDescent="0.25">
      <c r="A17" s="3" t="s">
        <v>14</v>
      </c>
      <c r="B17" s="16">
        <v>21436171</v>
      </c>
      <c r="C17" s="16">
        <v>22196104</v>
      </c>
      <c r="D17" s="16">
        <v>22601654</v>
      </c>
      <c r="E17" s="16">
        <v>21558065</v>
      </c>
      <c r="F17" s="16">
        <v>26226221</v>
      </c>
      <c r="G17" s="16">
        <v>26239799</v>
      </c>
    </row>
    <row r="18" spans="1:7" ht="15.75" x14ac:dyDescent="0.25">
      <c r="A18" s="3" t="s">
        <v>15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ht="15.75" x14ac:dyDescent="0.25">
      <c r="A19" s="3" t="s">
        <v>16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ht="15.75" x14ac:dyDescent="0.25">
      <c r="A20" s="4"/>
      <c r="B20" s="17"/>
      <c r="C20" s="17"/>
      <c r="D20" s="17"/>
      <c r="E20" s="17"/>
      <c r="F20" s="17"/>
      <c r="G20" s="17"/>
    </row>
    <row r="21" spans="1:7" ht="15.75" x14ac:dyDescent="0.25">
      <c r="A21" s="5" t="s">
        <v>17</v>
      </c>
      <c r="B21" s="18">
        <f>SUM(B22:B26)</f>
        <v>22373061.18</v>
      </c>
      <c r="C21" s="18">
        <f>SUM(C22:C26)</f>
        <v>22771200.460000001</v>
      </c>
      <c r="D21" s="18">
        <f>SUM(D22:D26)</f>
        <v>23428224</v>
      </c>
      <c r="E21" s="18">
        <f>SUM(E22:E26)</f>
        <v>24629006.989999998</v>
      </c>
      <c r="F21" s="18">
        <f t="shared" ref="F21:G21" si="1">SUM(F22:F26)</f>
        <v>26226221</v>
      </c>
      <c r="G21" s="18">
        <f t="shared" si="1"/>
        <v>26735402.010000002</v>
      </c>
    </row>
    <row r="22" spans="1:7" ht="15.75" x14ac:dyDescent="0.25">
      <c r="A22" s="3" t="s">
        <v>18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ht="15.75" x14ac:dyDescent="0.25">
      <c r="A23" s="3" t="s">
        <v>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ht="15.75" x14ac:dyDescent="0.25">
      <c r="A24" s="3" t="s">
        <v>20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15.75" x14ac:dyDescent="0.25">
      <c r="A25" s="3" t="s">
        <v>21</v>
      </c>
      <c r="B25" s="16">
        <v>22373061.18</v>
      </c>
      <c r="C25" s="16">
        <v>22771200.460000001</v>
      </c>
      <c r="D25" s="16">
        <v>23428224</v>
      </c>
      <c r="E25" s="16">
        <v>24629006.989999998</v>
      </c>
      <c r="F25" s="16">
        <v>26226221</v>
      </c>
      <c r="G25" s="16">
        <v>26735402.010000002</v>
      </c>
    </row>
    <row r="26" spans="1:7" ht="15.75" x14ac:dyDescent="0.25">
      <c r="A26" s="3" t="s">
        <v>22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ht="15.75" x14ac:dyDescent="0.25">
      <c r="A27" s="4"/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15.75" x14ac:dyDescent="0.25">
      <c r="A28" s="5" t="s">
        <v>23</v>
      </c>
      <c r="B28" s="18">
        <f>B29</f>
        <v>0</v>
      </c>
      <c r="C28" s="18">
        <f>C29</f>
        <v>0</v>
      </c>
      <c r="D28" s="18">
        <f>D29</f>
        <v>0</v>
      </c>
      <c r="E28" s="18">
        <f>E29</f>
        <v>0</v>
      </c>
      <c r="F28" s="18">
        <f t="shared" ref="F28:G28" si="2">F29</f>
        <v>0</v>
      </c>
      <c r="G28" s="18">
        <f t="shared" si="2"/>
        <v>0</v>
      </c>
    </row>
    <row r="29" spans="1:7" ht="15.75" x14ac:dyDescent="0.25">
      <c r="A29" s="3" t="s">
        <v>24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ht="15.75" x14ac:dyDescent="0.25">
      <c r="A30" s="4"/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ht="15.75" x14ac:dyDescent="0.25">
      <c r="A31" s="5" t="s">
        <v>25</v>
      </c>
      <c r="B31" s="18">
        <f>B7+B21+B28</f>
        <v>50994714.060000002</v>
      </c>
      <c r="C31" s="18">
        <f>C7+C21+C28</f>
        <v>51787750.769999996</v>
      </c>
      <c r="D31" s="18">
        <f>D7+D21+D28</f>
        <v>53376791.079999998</v>
      </c>
      <c r="E31" s="18">
        <f>E7+E21+E28</f>
        <v>54738373.679999992</v>
      </c>
      <c r="F31" s="18">
        <f t="shared" ref="F31:G31" si="3">F7+F21+F28</f>
        <v>60074419.840000004</v>
      </c>
      <c r="G31" s="18">
        <f t="shared" si="3"/>
        <v>59987737.510000005</v>
      </c>
    </row>
    <row r="32" spans="1:7" ht="15.75" x14ac:dyDescent="0.25">
      <c r="A32" s="4"/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 ht="15.75" x14ac:dyDescent="0.25">
      <c r="A33" s="5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 ht="30" x14ac:dyDescent="0.25">
      <c r="A34" s="6" t="s">
        <v>27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30" x14ac:dyDescent="0.25">
      <c r="A35" s="6" t="s">
        <v>28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5.75" x14ac:dyDescent="0.25">
      <c r="A36" s="5" t="s">
        <v>29</v>
      </c>
      <c r="B36" s="18">
        <f>B34+B35</f>
        <v>0</v>
      </c>
      <c r="C36" s="18">
        <f>C34+C35</f>
        <v>0</v>
      </c>
      <c r="D36" s="18">
        <f>D34+D35</f>
        <v>0</v>
      </c>
      <c r="E36" s="18">
        <f>E34+E35</f>
        <v>0</v>
      </c>
      <c r="F36" s="18">
        <f t="shared" ref="F36:G36" si="4">F34+F35</f>
        <v>0</v>
      </c>
      <c r="G36" s="18">
        <f t="shared" si="4"/>
        <v>0</v>
      </c>
    </row>
    <row r="37" spans="1:7" ht="15.75" x14ac:dyDescent="0.25">
      <c r="A37" s="7"/>
      <c r="B37" s="7"/>
      <c r="C37" s="7"/>
      <c r="D37" s="7"/>
      <c r="E37" s="7"/>
      <c r="F37" s="33"/>
      <c r="G37" s="33"/>
    </row>
    <row r="38" spans="1:7" x14ac:dyDescent="0.25">
      <c r="A38" s="8"/>
    </row>
    <row r="39" spans="1:7" ht="15" customHeight="1" x14ac:dyDescent="0.25">
      <c r="A39" s="19" t="s">
        <v>30</v>
      </c>
      <c r="B39" s="19"/>
      <c r="C39" s="19"/>
      <c r="D39" s="19"/>
      <c r="E39" s="19"/>
      <c r="F39" s="19"/>
      <c r="G39" s="19"/>
    </row>
    <row r="40" spans="1:7" ht="15" customHeight="1" x14ac:dyDescent="0.25">
      <c r="A40" s="19" t="s">
        <v>31</v>
      </c>
      <c r="B40" s="19"/>
      <c r="C40" s="19"/>
      <c r="D40" s="19"/>
      <c r="E40" s="19"/>
      <c r="F40" s="19"/>
      <c r="G40" s="19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7">
    <mergeCell ref="A39:G39"/>
    <mergeCell ref="A40:G40"/>
    <mergeCell ref="A1:G1"/>
    <mergeCell ref="A2:G2"/>
    <mergeCell ref="A3:G3"/>
    <mergeCell ref="A4:G4"/>
    <mergeCell ref="A5:A6"/>
  </mergeCells>
  <phoneticPr fontId="7" type="noConversion"/>
  <dataValidations count="6">
    <dataValidation allowBlank="1" showInputMessage="1" showErrorMessage="1" prompt="Año 1 (c)" sqref="F5:F6" xr:uid="{40D8C383-B256-4AF3-9307-5589CE4C18AA}"/>
    <dataValidation allowBlank="1" showInputMessage="1" showErrorMessage="1" prompt="Año 2 (c)" sqref="E5:E6" xr:uid="{7B537055-140D-4A99-84C3-14F93A9F4AF3}"/>
    <dataValidation allowBlank="1" showInputMessage="1" showErrorMessage="1" prompt="Año 3 (c)" sqref="D5:D6" xr:uid="{0887F3AE-D82F-46C3-8EB4-0565B854CEF6}"/>
    <dataValidation allowBlank="1" showInputMessage="1" showErrorMessage="1" prompt="Año 4 (c)" sqref="C5:C6" xr:uid="{86225904-EDAD-4018-91BB-35CBF60AF338}"/>
    <dataValidation allowBlank="1" showInputMessage="1" showErrorMessage="1" prompt="Año 5 (c)" sqref="B5:B6" xr:uid="{50FE6608-4ABA-48C0-A936-F48D2B30472E}"/>
    <dataValidation type="decimal" allowBlank="1" showInputMessage="1" showErrorMessage="1" sqref="B7:G36" xr:uid="{39C1C226-2E80-46AF-8028-8DA8682FE366}">
      <formula1>-1.79769313486231E+100</formula1>
      <formula2>1.79769313486231E+100</formula2>
    </dataValidation>
  </dataValidations>
  <pageMargins left="0.25" right="0.25" top="0.75" bottom="0.75" header="0.3" footer="0.3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FBB6A52E-C7D0-4A05-9E4F-7F4891362BC5}">
          <x14:formula1>
            <xm:f>'C:\Users\COMPUTO\Downloads\[Formatos_Anexo_1_Criterios_LDF (1).xlsm]Info General'!#REF!</xm:f>
          </x14:formula1>
          <x14:formula2>
            <xm:f>'C:\Users\COMPUTO\Downloads\[Formatos_Anexo_1_Criterios_LDF (1).xlsm]Info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VICPLAN</cp:lastModifiedBy>
  <cp:lastPrinted>2020-03-12T22:30:40Z</cp:lastPrinted>
  <dcterms:created xsi:type="dcterms:W3CDTF">2020-03-12T17:59:43Z</dcterms:created>
  <dcterms:modified xsi:type="dcterms:W3CDTF">2021-02-05T20:54:10Z</dcterms:modified>
</cp:coreProperties>
</file>